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7235" windowHeight="7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" i="1"/>
  <c r="C1" s="1"/>
  <c r="C2"/>
  <c r="E22" s="1"/>
  <c r="E21" s="1"/>
  <c r="E20" s="1"/>
  <c r="D15"/>
  <c r="D16"/>
  <c r="D17"/>
  <c r="D18"/>
  <c r="D19"/>
  <c r="D20"/>
  <c r="D21"/>
  <c r="D5"/>
  <c r="D6"/>
  <c r="D7"/>
  <c r="D8"/>
  <c r="D9"/>
  <c r="D10"/>
  <c r="D11"/>
  <c r="D12"/>
  <c r="D13"/>
  <c r="D14"/>
  <c r="E4" l="1"/>
  <c r="E19"/>
  <c r="E18" s="1"/>
  <c r="E17" s="1"/>
  <c r="E16" s="1"/>
  <c r="E15" s="1"/>
  <c r="E14" s="1"/>
  <c r="E13" s="1"/>
  <c r="A28" s="1"/>
  <c r="E12" l="1"/>
  <c r="E11" s="1"/>
  <c r="E10" s="1"/>
  <c r="E9" s="1"/>
  <c r="E8" s="1"/>
  <c r="E7" s="1"/>
  <c r="E6" s="1"/>
  <c r="E5" s="1"/>
</calcChain>
</file>

<file path=xl/comments1.xml><?xml version="1.0" encoding="utf-8"?>
<comments xmlns="http://schemas.openxmlformats.org/spreadsheetml/2006/main">
  <authors>
    <author>jaap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nacht tijd invullen
format
HH:MM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jaap (JBS):</t>
        </r>
        <r>
          <rPr>
            <sz val="9"/>
            <color indexed="81"/>
            <rFont val="Tahoma"/>
            <family val="2"/>
          </rPr>
          <t xml:space="preserve">
nacht tijd invullen
format
HH:M (JBSM</t>
        </r>
      </text>
    </comment>
  </commentList>
</comments>
</file>

<file path=xl/sharedStrings.xml><?xml version="1.0" encoding="utf-8"?>
<sst xmlns="http://schemas.openxmlformats.org/spreadsheetml/2006/main" count="26" uniqueCount="26">
  <si>
    <t>Keel nora</t>
  </si>
  <si>
    <t>Ashre</t>
  </si>
  <si>
    <t>chazara</t>
  </si>
  <si>
    <t>pag</t>
  </si>
  <si>
    <t>Keter</t>
  </si>
  <si>
    <t>Hamelech haKadosh</t>
  </si>
  <si>
    <t>Ashamnu</t>
  </si>
  <si>
    <t>Ata hibdalta</t>
  </si>
  <si>
    <t>Modim</t>
  </si>
  <si>
    <t>Duchan</t>
  </si>
  <si>
    <t>Sim shalom</t>
  </si>
  <si>
    <t>Hamabdil</t>
  </si>
  <si>
    <t>Shebet jehuda</t>
  </si>
  <si>
    <t>Shemang</t>
  </si>
  <si>
    <t>blazen</t>
  </si>
  <si>
    <t>begin min</t>
  </si>
  <si>
    <t>lengte</t>
  </si>
  <si>
    <t>Ar'elim</t>
  </si>
  <si>
    <t>Ja'ngale vejabo</t>
  </si>
  <si>
    <t>Kadish</t>
  </si>
  <si>
    <t>Vidui (Ribon ha'ngolamim)</t>
  </si>
  <si>
    <t>Nacht:</t>
  </si>
  <si>
    <t>Als chazzan of een van de semuchim een coheen is:</t>
  </si>
  <si>
    <t>jaar</t>
  </si>
  <si>
    <t>nacht</t>
  </si>
  <si>
    <t>\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</si>
</sst>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0" fontId="0" fillId="0" borderId="0" xfId="0" applyNumberFormat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20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20" fontId="1" fillId="0" borderId="1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20" fontId="1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vertical="center"/>
    </xf>
    <xf numFmtId="2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M7" sqref="M7"/>
    </sheetView>
  </sheetViews>
  <sheetFormatPr defaultRowHeight="15"/>
  <cols>
    <col min="1" max="1" width="34.85546875" bestFit="1" customWidth="1"/>
    <col min="2" max="2" width="8.42578125" style="1" customWidth="1"/>
    <col min="3" max="3" width="9.85546875" style="1" bestFit="1" customWidth="1"/>
    <col min="4" max="4" width="9.85546875" style="1" customWidth="1"/>
    <col min="5" max="5" width="11.85546875" style="1" customWidth="1"/>
  </cols>
  <sheetData>
    <row r="1" spans="1:9" ht="27.75" customHeight="1" thickBot="1">
      <c r="A1" s="4"/>
      <c r="B1" s="17">
        <f>I1</f>
        <v>2020</v>
      </c>
      <c r="C1" s="14">
        <f>B1-240+4000+1</f>
        <v>5781</v>
      </c>
      <c r="D1" s="5"/>
      <c r="E1" s="5"/>
      <c r="H1" s="15" t="s">
        <v>23</v>
      </c>
      <c r="I1" s="18">
        <v>2020</v>
      </c>
    </row>
    <row r="2" spans="1:9" ht="21.75" thickBot="1">
      <c r="A2" s="4"/>
      <c r="B2" s="17" t="s">
        <v>21</v>
      </c>
      <c r="C2" s="13">
        <f>I2</f>
        <v>0.82152777777777775</v>
      </c>
      <c r="D2" s="5"/>
      <c r="E2" s="5"/>
      <c r="H2" s="15" t="s">
        <v>24</v>
      </c>
      <c r="I2" s="16">
        <v>0.82152777777777775</v>
      </c>
    </row>
    <row r="3" spans="1:9">
      <c r="A3" s="4"/>
      <c r="B3" s="5"/>
      <c r="C3" s="5" t="s">
        <v>25</v>
      </c>
      <c r="D3" s="5"/>
      <c r="E3" s="5"/>
    </row>
    <row r="4" spans="1:9" s="2" customFormat="1" ht="42">
      <c r="A4" s="6"/>
      <c r="B4" s="7" t="s">
        <v>3</v>
      </c>
      <c r="C4" s="7" t="s">
        <v>15</v>
      </c>
      <c r="D4" s="7" t="s">
        <v>16</v>
      </c>
      <c r="E4" s="8" t="str">
        <f>"start tijd "&amp;B1</f>
        <v>start tijd 2020</v>
      </c>
    </row>
    <row r="5" spans="1:9" ht="21">
      <c r="A5" s="9" t="s">
        <v>0</v>
      </c>
      <c r="B5" s="10">
        <v>36</v>
      </c>
      <c r="C5" s="10">
        <v>0</v>
      </c>
      <c r="D5" s="10">
        <f>C6-C5</f>
        <v>8</v>
      </c>
      <c r="E5" s="11">
        <f t="shared" ref="E5:E20" si="0">E6-D5/60/24</f>
        <v>0.77083333333333348</v>
      </c>
    </row>
    <row r="6" spans="1:9" ht="21">
      <c r="A6" s="9" t="s">
        <v>1</v>
      </c>
      <c r="B6" s="10">
        <v>37</v>
      </c>
      <c r="C6" s="10">
        <v>8</v>
      </c>
      <c r="D6" s="10">
        <f t="shared" ref="D6:D21" si="1">C7-C6</f>
        <v>8</v>
      </c>
      <c r="E6" s="11">
        <f t="shared" si="0"/>
        <v>0.77638888888888902</v>
      </c>
    </row>
    <row r="7" spans="1:9" ht="21">
      <c r="A7" s="9" t="s">
        <v>2</v>
      </c>
      <c r="B7" s="10">
        <v>43</v>
      </c>
      <c r="C7" s="10">
        <v>16</v>
      </c>
      <c r="D7" s="10">
        <f t="shared" si="1"/>
        <v>9</v>
      </c>
      <c r="E7" s="11">
        <f t="shared" si="0"/>
        <v>0.78194444444444455</v>
      </c>
    </row>
    <row r="8" spans="1:9" ht="21">
      <c r="A8" s="9" t="s">
        <v>17</v>
      </c>
      <c r="B8" s="10">
        <v>44</v>
      </c>
      <c r="C8" s="10">
        <v>25</v>
      </c>
      <c r="D8" s="10">
        <f t="shared" si="1"/>
        <v>3</v>
      </c>
      <c r="E8" s="11">
        <f t="shared" si="0"/>
        <v>0.78819444444444453</v>
      </c>
    </row>
    <row r="9" spans="1:9" ht="21">
      <c r="A9" s="9" t="s">
        <v>4</v>
      </c>
      <c r="B9" s="10">
        <v>45</v>
      </c>
      <c r="C9" s="10">
        <v>28</v>
      </c>
      <c r="D9" s="10">
        <f t="shared" si="1"/>
        <v>7</v>
      </c>
      <c r="E9" s="11">
        <f t="shared" si="0"/>
        <v>0.79027777777777786</v>
      </c>
    </row>
    <row r="10" spans="1:9" ht="21">
      <c r="A10" s="9" t="s">
        <v>5</v>
      </c>
      <c r="B10" s="10">
        <v>46</v>
      </c>
      <c r="C10" s="10">
        <v>35</v>
      </c>
      <c r="D10" s="10">
        <f t="shared" si="1"/>
        <v>2</v>
      </c>
      <c r="E10" s="11">
        <f t="shared" si="0"/>
        <v>0.79513888888888895</v>
      </c>
    </row>
    <row r="11" spans="1:9" ht="21">
      <c r="A11" s="9" t="s">
        <v>6</v>
      </c>
      <c r="B11" s="10">
        <v>47</v>
      </c>
      <c r="C11" s="10">
        <v>37</v>
      </c>
      <c r="D11" s="10">
        <f t="shared" si="1"/>
        <v>3</v>
      </c>
      <c r="E11" s="11">
        <f t="shared" si="0"/>
        <v>0.79652777777777783</v>
      </c>
    </row>
    <row r="12" spans="1:9" ht="21">
      <c r="A12" s="9" t="s">
        <v>20</v>
      </c>
      <c r="B12" s="10">
        <v>48</v>
      </c>
      <c r="C12" s="10">
        <v>40</v>
      </c>
      <c r="D12" s="10">
        <f t="shared" si="1"/>
        <v>3</v>
      </c>
      <c r="E12" s="11">
        <f t="shared" si="0"/>
        <v>0.79861111111111116</v>
      </c>
    </row>
    <row r="13" spans="1:9" ht="21">
      <c r="A13" s="9" t="s">
        <v>7</v>
      </c>
      <c r="B13" s="10">
        <v>49</v>
      </c>
      <c r="C13" s="10">
        <v>43</v>
      </c>
      <c r="D13" s="10">
        <f t="shared" si="1"/>
        <v>7</v>
      </c>
      <c r="E13" s="11">
        <f t="shared" si="0"/>
        <v>0.80069444444444449</v>
      </c>
    </row>
    <row r="14" spans="1:9" ht="21">
      <c r="A14" s="9" t="s">
        <v>18</v>
      </c>
      <c r="B14" s="10">
        <v>50</v>
      </c>
      <c r="C14" s="10">
        <v>50</v>
      </c>
      <c r="D14" s="10">
        <f t="shared" si="1"/>
        <v>2</v>
      </c>
      <c r="E14" s="11">
        <f t="shared" si="0"/>
        <v>0.80555555555555558</v>
      </c>
    </row>
    <row r="15" spans="1:9" ht="21">
      <c r="A15" s="9" t="s">
        <v>8</v>
      </c>
      <c r="B15" s="10">
        <v>51</v>
      </c>
      <c r="C15" s="10">
        <v>52</v>
      </c>
      <c r="D15" s="10">
        <f t="shared" si="1"/>
        <v>1</v>
      </c>
      <c r="E15" s="11">
        <f t="shared" si="0"/>
        <v>0.80694444444444446</v>
      </c>
    </row>
    <row r="16" spans="1:9" ht="21">
      <c r="A16" s="9" t="s">
        <v>9</v>
      </c>
      <c r="B16" s="10">
        <v>52</v>
      </c>
      <c r="C16" s="10">
        <v>53</v>
      </c>
      <c r="D16" s="10">
        <f t="shared" si="1"/>
        <v>3</v>
      </c>
      <c r="E16" s="11">
        <f t="shared" si="0"/>
        <v>0.80763888888888891</v>
      </c>
    </row>
    <row r="17" spans="1:8" ht="21">
      <c r="A17" s="9" t="s">
        <v>10</v>
      </c>
      <c r="B17" s="10">
        <v>52</v>
      </c>
      <c r="C17" s="10">
        <v>56</v>
      </c>
      <c r="D17" s="10">
        <f t="shared" si="1"/>
        <v>3</v>
      </c>
      <c r="E17" s="11">
        <f t="shared" si="0"/>
        <v>0.80972222222222223</v>
      </c>
    </row>
    <row r="18" spans="1:8" ht="21">
      <c r="A18" s="9" t="s">
        <v>19</v>
      </c>
      <c r="B18" s="10">
        <v>52</v>
      </c>
      <c r="C18" s="10">
        <v>59</v>
      </c>
      <c r="D18" s="10">
        <f t="shared" si="1"/>
        <v>1</v>
      </c>
      <c r="E18" s="11">
        <f t="shared" si="0"/>
        <v>0.81180555555555556</v>
      </c>
    </row>
    <row r="19" spans="1:8" ht="21">
      <c r="A19" s="9" t="s">
        <v>11</v>
      </c>
      <c r="B19" s="10">
        <v>53</v>
      </c>
      <c r="C19" s="10">
        <v>60</v>
      </c>
      <c r="D19" s="10">
        <f t="shared" si="1"/>
        <v>5</v>
      </c>
      <c r="E19" s="11">
        <f>E20-D19/60/24</f>
        <v>0.8125</v>
      </c>
    </row>
    <row r="20" spans="1:8" ht="21">
      <c r="A20" s="9" t="s">
        <v>12</v>
      </c>
      <c r="B20" s="10">
        <v>54</v>
      </c>
      <c r="C20" s="10">
        <v>65</v>
      </c>
      <c r="D20" s="10">
        <f t="shared" si="1"/>
        <v>3</v>
      </c>
      <c r="E20" s="11">
        <f t="shared" si="0"/>
        <v>0.81597222222222221</v>
      </c>
    </row>
    <row r="21" spans="1:8" ht="21">
      <c r="A21" s="9" t="s">
        <v>13</v>
      </c>
      <c r="B21" s="10">
        <v>54</v>
      </c>
      <c r="C21" s="10">
        <v>68</v>
      </c>
      <c r="D21" s="10">
        <f t="shared" si="1"/>
        <v>5</v>
      </c>
      <c r="E21" s="11">
        <f>E22-D21/60/24</f>
        <v>0.81805555555555554</v>
      </c>
    </row>
    <row r="22" spans="1:8" ht="21">
      <c r="A22" s="9" t="s">
        <v>14</v>
      </c>
      <c r="B22" s="10">
        <v>54</v>
      </c>
      <c r="C22" s="10">
        <v>73</v>
      </c>
      <c r="D22" s="10"/>
      <c r="E22" s="11">
        <f>C2</f>
        <v>0.82152777777777775</v>
      </c>
      <c r="G22" s="3"/>
      <c r="H22" s="3"/>
    </row>
    <row r="23" spans="1:8">
      <c r="A23" s="4"/>
      <c r="B23" s="5"/>
      <c r="C23" s="5"/>
      <c r="D23" s="5"/>
      <c r="E23" s="5"/>
    </row>
    <row r="24" spans="1:8">
      <c r="A24" s="4"/>
      <c r="B24" s="5"/>
      <c r="C24" s="5"/>
      <c r="D24" s="5"/>
      <c r="E24" s="5"/>
    </row>
    <row r="25" spans="1:8">
      <c r="A25" s="4"/>
      <c r="B25" s="5"/>
      <c r="C25" s="5"/>
      <c r="D25" s="5"/>
      <c r="E25" s="5"/>
    </row>
    <row r="26" spans="1:8">
      <c r="A26" s="4"/>
      <c r="B26" s="5"/>
      <c r="C26" s="5"/>
      <c r="D26" s="5"/>
      <c r="E26" s="5"/>
    </row>
    <row r="27" spans="1:8">
      <c r="A27" s="4" t="s">
        <v>22</v>
      </c>
      <c r="B27" s="5"/>
      <c r="C27" s="5"/>
      <c r="D27" s="5"/>
      <c r="E27" s="5"/>
    </row>
    <row r="28" spans="1:8" ht="21">
      <c r="A28" s="12" t="str">
        <f>"Om ca "&amp;TEXT(E13,"uu:MM")&amp;" parnaas laten roepen ivm Doechan."</f>
        <v>Om ca 19:13 parnaas laten roepen ivm Doechan.</v>
      </c>
      <c r="B28" s="5"/>
      <c r="C28" s="5"/>
      <c r="D28" s="5"/>
      <c r="E28" s="5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Philips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Sondervan</dc:creator>
  <cp:lastModifiedBy>jaap</cp:lastModifiedBy>
  <cp:lastPrinted>2019-10-10T11:09:14Z</cp:lastPrinted>
  <dcterms:created xsi:type="dcterms:W3CDTF">2012-09-25T09:05:12Z</dcterms:created>
  <dcterms:modified xsi:type="dcterms:W3CDTF">2019-10-10T11:12:15Z</dcterms:modified>
</cp:coreProperties>
</file>